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812"/>
  <workbookPr autoCompressPictures="0"/>
  <bookViews>
    <workbookView xWindow="100" yWindow="0" windowWidth="19140" windowHeight="9460"/>
  </bookViews>
  <sheets>
    <sheet name="Advertising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<sst xmlns="http://schemas.openxmlformats.org/spreadsheetml/2006/main" count="69" uniqueCount="54">
  <si>
    <t>Advertising Budget Model</t>
  </si>
  <si>
    <t>Q1</t>
  </si>
  <si>
    <t>Q2</t>
  </si>
  <si>
    <t>Q3</t>
  </si>
  <si>
    <t>Q4</t>
  </si>
  <si>
    <t>Notes</t>
  </si>
  <si>
    <t>Price</t>
  </si>
  <si>
    <t>Current price</t>
  </si>
  <si>
    <t>Cost</t>
  </si>
  <si>
    <t>Accounting</t>
  </si>
  <si>
    <t>Seasonal</t>
  </si>
  <si>
    <t xml:space="preserve">Data analysis </t>
  </si>
  <si>
    <t>OHD rate</t>
  </si>
  <si>
    <t>Sales Parameters</t>
  </si>
  <si>
    <t>Consultants</t>
  </si>
  <si>
    <t>Sales Expense</t>
  </si>
  <si>
    <t>Ad Budget</t>
  </si>
  <si>
    <t>Current budget</t>
  </si>
  <si>
    <t>Total</t>
  </si>
  <si>
    <t>Ad Expenditures</t>
  </si>
  <si>
    <t>sum</t>
  </si>
  <si>
    <t xml:space="preserve"> </t>
  </si>
  <si>
    <t>Profit</t>
  </si>
  <si>
    <t>Quarter</t>
  </si>
  <si>
    <t>Units Sold</t>
  </si>
  <si>
    <t>given formula</t>
  </si>
  <si>
    <t>Revenue</t>
  </si>
  <si>
    <t>price*units</t>
  </si>
  <si>
    <t>Cost of Goods</t>
  </si>
  <si>
    <t>cost*units</t>
  </si>
  <si>
    <t>subtraction</t>
  </si>
  <si>
    <t>Advertising</t>
  </si>
  <si>
    <t>Overhead</t>
  </si>
  <si>
    <t>rate*revenue</t>
  </si>
  <si>
    <t>GM -TFC</t>
  </si>
  <si>
    <t>Profit Margin</t>
  </si>
  <si>
    <t>From Accounting</t>
  </si>
  <si>
    <t>you have to enter formulas in yellow cells</t>
  </si>
  <si>
    <t>Data is these blue cells is given</t>
  </si>
  <si>
    <t>Decision variables in green cells</t>
  </si>
  <si>
    <t>Table 1: PARAMETERS</t>
  </si>
  <si>
    <t>Copy from Table 1</t>
  </si>
  <si>
    <t>Table 2: DECISIONS</t>
  </si>
  <si>
    <t>Copy from Table 2</t>
  </si>
  <si>
    <t>Q1, Q3 decision variables</t>
  </si>
  <si>
    <t>percent of revenue</t>
  </si>
  <si>
    <t>Gross Margin (GM)</t>
  </si>
  <si>
    <t>Total Fixed Cost (TFC)</t>
  </si>
  <si>
    <t>Table 3: OUTPUTS</t>
  </si>
  <si>
    <t>Table 4: CALCULATIONS</t>
  </si>
  <si>
    <t xml:space="preserve">You can create Data Tables </t>
  </si>
  <si>
    <t>on this worksheet or on a different one.</t>
  </si>
  <si>
    <t>Min %</t>
  </si>
  <si>
    <t xml:space="preserve">Tables  2 and 4 do not include any formulas,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</si>
</sst>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MS Sans Serif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5" fontId="2" fillId="0" borderId="0" xfId="1" applyNumberFormat="1" applyFont="1"/>
    <xf numFmtId="10" fontId="2" fillId="0" borderId="0" xfId="1" applyNumberFormat="1" applyFont="1"/>
    <xf numFmtId="0" fontId="2" fillId="0" borderId="0" xfId="1" applyFont="1" applyBorder="1"/>
    <xf numFmtId="0" fontId="2" fillId="0" borderId="1" xfId="1" applyFont="1" applyBorder="1"/>
    <xf numFmtId="0" fontId="2" fillId="0" borderId="2" xfId="1" applyFont="1" applyBorder="1"/>
    <xf numFmtId="0" fontId="2" fillId="0" borderId="4" xfId="1" applyFont="1" applyBorder="1"/>
    <xf numFmtId="0" fontId="2" fillId="0" borderId="5" xfId="1" applyFont="1" applyBorder="1"/>
    <xf numFmtId="14" fontId="2" fillId="0" borderId="0" xfId="1" applyNumberFormat="1" applyFont="1" applyAlignment="1">
      <alignment horizontal="left"/>
    </xf>
    <xf numFmtId="0" fontId="2" fillId="0" borderId="6" xfId="1" applyFont="1" applyBorder="1"/>
    <xf numFmtId="0" fontId="2" fillId="0" borderId="11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/>
    <xf numFmtId="0" fontId="2" fillId="0" borderId="15" xfId="1" applyFont="1" applyBorder="1"/>
    <xf numFmtId="0" fontId="2" fillId="0" borderId="7" xfId="1" applyFont="1" applyBorder="1"/>
    <xf numFmtId="0" fontId="2" fillId="0" borderId="16" xfId="1" applyFont="1" applyBorder="1"/>
    <xf numFmtId="0" fontId="2" fillId="0" borderId="18" xfId="1" applyFont="1" applyBorder="1"/>
    <xf numFmtId="0" fontId="2" fillId="0" borderId="19" xfId="1" applyFont="1" applyBorder="1"/>
    <xf numFmtId="0" fontId="2" fillId="0" borderId="20" xfId="1" applyFont="1" applyBorder="1"/>
    <xf numFmtId="0" fontId="2" fillId="0" borderId="21" xfId="1" applyFont="1" applyBorder="1"/>
    <xf numFmtId="0" fontId="2" fillId="0" borderId="22" xfId="1" applyFont="1" applyBorder="1"/>
    <xf numFmtId="0" fontId="2" fillId="0" borderId="24" xfId="1" applyFont="1" applyBorder="1"/>
    <xf numFmtId="0" fontId="2" fillId="0" borderId="25" xfId="1" applyFont="1" applyBorder="1" applyAlignment="1">
      <alignment horizontal="right"/>
    </xf>
    <xf numFmtId="0" fontId="2" fillId="0" borderId="26" xfId="1" applyFont="1" applyBorder="1" applyAlignment="1">
      <alignment horizontal="right"/>
    </xf>
    <xf numFmtId="0" fontId="2" fillId="0" borderId="27" xfId="1" applyFont="1" applyBorder="1" applyAlignment="1">
      <alignment horizontal="right"/>
    </xf>
    <xf numFmtId="0" fontId="2" fillId="2" borderId="20" xfId="1" applyFont="1" applyFill="1" applyBorder="1"/>
    <xf numFmtId="0" fontId="5" fillId="0" borderId="0" xfId="1" applyFont="1"/>
    <xf numFmtId="0" fontId="6" fillId="2" borderId="16" xfId="0" applyFont="1" applyFill="1" applyBorder="1"/>
    <xf numFmtId="0" fontId="4" fillId="2" borderId="22" xfId="0" applyFont="1" applyFill="1" applyBorder="1"/>
    <xf numFmtId="0" fontId="4" fillId="2" borderId="24" xfId="0" applyFont="1" applyFill="1" applyBorder="1"/>
    <xf numFmtId="0" fontId="4" fillId="0" borderId="0" xfId="0" applyFont="1"/>
    <xf numFmtId="0" fontId="2" fillId="0" borderId="17" xfId="1" applyFont="1" applyBorder="1"/>
    <xf numFmtId="0" fontId="2" fillId="0" borderId="0" xfId="1" applyFont="1" applyAlignment="1">
      <alignment horizontal="right"/>
    </xf>
    <xf numFmtId="0" fontId="2" fillId="0" borderId="30" xfId="1" applyFont="1" applyBorder="1" applyAlignment="1">
      <alignment horizontal="right"/>
    </xf>
    <xf numFmtId="0" fontId="2" fillId="0" borderId="3" xfId="1" applyFont="1" applyBorder="1"/>
    <xf numFmtId="1" fontId="2" fillId="0" borderId="0" xfId="1" applyNumberFormat="1" applyFont="1" applyBorder="1"/>
    <xf numFmtId="1" fontId="2" fillId="0" borderId="3" xfId="1" applyNumberFormat="1" applyFont="1" applyBorder="1"/>
    <xf numFmtId="1" fontId="2" fillId="2" borderId="25" xfId="1" applyNumberFormat="1" applyFont="1" applyFill="1" applyBorder="1"/>
    <xf numFmtId="1" fontId="2" fillId="2" borderId="26" xfId="1" applyNumberFormat="1" applyFont="1" applyFill="1" applyBorder="1"/>
    <xf numFmtId="1" fontId="2" fillId="2" borderId="27" xfId="1" applyNumberFormat="1" applyFont="1" applyFill="1" applyBorder="1"/>
    <xf numFmtId="1" fontId="2" fillId="2" borderId="32" xfId="1" applyNumberFormat="1" applyFont="1" applyFill="1" applyBorder="1"/>
    <xf numFmtId="1" fontId="2" fillId="2" borderId="6" xfId="1" applyNumberFormat="1" applyFont="1" applyFill="1" applyBorder="1"/>
    <xf numFmtId="1" fontId="2" fillId="2" borderId="33" xfId="1" applyNumberFormat="1" applyFont="1" applyFill="1" applyBorder="1"/>
    <xf numFmtId="1" fontId="2" fillId="2" borderId="28" xfId="1" applyNumberFormat="1" applyFont="1" applyFill="1" applyBorder="1"/>
    <xf numFmtId="1" fontId="2" fillId="2" borderId="29" xfId="1" applyNumberFormat="1" applyFont="1" applyFill="1" applyBorder="1"/>
    <xf numFmtId="1" fontId="2" fillId="2" borderId="30" xfId="1" applyNumberFormat="1" applyFont="1" applyFill="1" applyBorder="1"/>
    <xf numFmtId="1" fontId="2" fillId="2" borderId="34" xfId="1" applyNumberFormat="1" applyFont="1" applyFill="1" applyBorder="1"/>
    <xf numFmtId="1" fontId="2" fillId="2" borderId="8" xfId="1" applyNumberFormat="1" applyFont="1" applyFill="1" applyBorder="1"/>
    <xf numFmtId="10" fontId="2" fillId="2" borderId="28" xfId="1" applyNumberFormat="1" applyFont="1" applyFill="1" applyBorder="1"/>
    <xf numFmtId="10" fontId="2" fillId="2" borderId="29" xfId="1" applyNumberFormat="1" applyFont="1" applyFill="1" applyBorder="1"/>
    <xf numFmtId="10" fontId="2" fillId="2" borderId="35" xfId="1" applyNumberFormat="1" applyFont="1" applyFill="1" applyBorder="1"/>
    <xf numFmtId="7" fontId="2" fillId="4" borderId="6" xfId="1" applyNumberFormat="1" applyFont="1" applyFill="1" applyBorder="1"/>
    <xf numFmtId="0" fontId="2" fillId="4" borderId="11" xfId="1" applyFont="1" applyFill="1" applyBorder="1"/>
    <xf numFmtId="0" fontId="2" fillId="4" borderId="12" xfId="1" applyFont="1" applyFill="1" applyBorder="1"/>
    <xf numFmtId="0" fontId="2" fillId="4" borderId="13" xfId="1" applyFont="1" applyFill="1" applyBorder="1"/>
    <xf numFmtId="0" fontId="2" fillId="4" borderId="7" xfId="1" applyFont="1" applyFill="1" applyBorder="1"/>
    <xf numFmtId="0" fontId="2" fillId="4" borderId="6" xfId="1" applyFont="1" applyFill="1" applyBorder="1"/>
    <xf numFmtId="5" fontId="2" fillId="4" borderId="23" xfId="1" applyNumberFormat="1" applyFont="1" applyFill="1" applyBorder="1"/>
    <xf numFmtId="0" fontId="2" fillId="2" borderId="28" xfId="1" applyFont="1" applyFill="1" applyBorder="1" applyAlignment="1">
      <alignment horizontal="right"/>
    </xf>
    <xf numFmtId="0" fontId="2" fillId="2" borderId="29" xfId="1" applyFont="1" applyFill="1" applyBorder="1" applyAlignment="1">
      <alignment horizontal="right"/>
    </xf>
    <xf numFmtId="0" fontId="1" fillId="0" borderId="22" xfId="1" applyFill="1" applyBorder="1"/>
    <xf numFmtId="0" fontId="1" fillId="0" borderId="17" xfId="1" applyFill="1" applyBorder="1"/>
    <xf numFmtId="0" fontId="2" fillId="0" borderId="0" xfId="1" applyFont="1" applyFill="1" applyBorder="1"/>
    <xf numFmtId="0" fontId="2" fillId="0" borderId="20" xfId="1" applyFont="1" applyFill="1" applyBorder="1"/>
    <xf numFmtId="0" fontId="2" fillId="0" borderId="24" xfId="1" applyFont="1" applyFill="1" applyBorder="1"/>
    <xf numFmtId="0" fontId="2" fillId="0" borderId="21" xfId="1" applyFont="1" applyFill="1" applyBorder="1"/>
    <xf numFmtId="0" fontId="2" fillId="0" borderId="0" xfId="1" applyFont="1" applyFill="1"/>
    <xf numFmtId="0" fontId="2" fillId="0" borderId="6" xfId="1" applyFont="1" applyFill="1" applyBorder="1"/>
    <xf numFmtId="0" fontId="2" fillId="0" borderId="10" xfId="1" applyFont="1" applyFill="1" applyBorder="1"/>
    <xf numFmtId="0" fontId="2" fillId="0" borderId="36" xfId="1" applyFont="1" applyFill="1" applyBorder="1"/>
    <xf numFmtId="0" fontId="2" fillId="0" borderId="14" xfId="1" applyFont="1" applyFill="1" applyBorder="1"/>
    <xf numFmtId="0" fontId="2" fillId="0" borderId="7" xfId="1" applyFont="1" applyFill="1" applyBorder="1"/>
    <xf numFmtId="0" fontId="2" fillId="0" borderId="31" xfId="1" applyFont="1" applyFill="1" applyBorder="1"/>
    <xf numFmtId="0" fontId="2" fillId="0" borderId="15" xfId="1" applyFont="1" applyFill="1" applyBorder="1"/>
    <xf numFmtId="0" fontId="2" fillId="0" borderId="2" xfId="1" applyFont="1" applyFill="1" applyBorder="1"/>
    <xf numFmtId="5" fontId="2" fillId="2" borderId="7" xfId="1" applyNumberFormat="1" applyFont="1" applyFill="1" applyBorder="1"/>
    <xf numFmtId="0" fontId="2" fillId="3" borderId="14" xfId="1" applyFont="1" applyFill="1" applyBorder="1"/>
    <xf numFmtId="0" fontId="0" fillId="3" borderId="15" xfId="0" applyFill="1" applyBorder="1"/>
    <xf numFmtId="0" fontId="0" fillId="3" borderId="37" xfId="0" applyFill="1" applyBorder="1"/>
    <xf numFmtId="0" fontId="2" fillId="4" borderId="14" xfId="1" applyFont="1" applyFill="1" applyBorder="1"/>
    <xf numFmtId="0" fontId="2" fillId="4" borderId="15" xfId="1" applyFont="1" applyFill="1" applyBorder="1"/>
    <xf numFmtId="5" fontId="2" fillId="3" borderId="7" xfId="1" applyNumberFormat="1" applyFont="1" applyFill="1" applyBorder="1"/>
    <xf numFmtId="0" fontId="0" fillId="2" borderId="22" xfId="0" applyFill="1" applyBorder="1"/>
    <xf numFmtId="0" fontId="0" fillId="2" borderId="17" xfId="0" applyFill="1" applyBorder="1"/>
    <xf numFmtId="0" fontId="0" fillId="2" borderId="24" xfId="0" applyFill="1" applyBorder="1"/>
    <xf numFmtId="0" fontId="0" fillId="2" borderId="21" xfId="0" applyFill="1" applyBorder="1"/>
    <xf numFmtId="0" fontId="0" fillId="4" borderId="37" xfId="0" applyFill="1" applyBorder="1"/>
    <xf numFmtId="0" fontId="2" fillId="0" borderId="16" xfId="1" applyFont="1" applyFill="1" applyBorder="1"/>
    <xf numFmtId="10" fontId="2" fillId="2" borderId="38" xfId="1" applyNumberFormat="1" applyFont="1" applyFill="1" applyBorder="1"/>
    <xf numFmtId="0" fontId="2" fillId="0" borderId="39" xfId="1" applyFont="1" applyFill="1" applyBorder="1"/>
    <xf numFmtId="10" fontId="2" fillId="5" borderId="8" xfId="1" applyNumberFormat="1" applyFont="1" applyFill="1" applyBorder="1"/>
    <xf numFmtId="0" fontId="4" fillId="5" borderId="9" xfId="0" applyFont="1" applyFill="1" applyBorder="1" applyAlignment="1">
      <alignment horizontal="right"/>
    </xf>
    <xf numFmtId="5" fontId="2" fillId="6" borderId="6" xfId="1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N10" sqref="N10"/>
    </sheetView>
  </sheetViews>
  <sheetFormatPr baseColWidth="10" defaultColWidth="8.83203125" defaultRowHeight="14" x14ac:dyDescent="0"/>
  <cols>
    <col min="2" max="2" width="9.5" customWidth="1"/>
    <col min="3" max="3" width="11.1640625" customWidth="1"/>
    <col min="10" max="10" width="18.83203125" customWidth="1"/>
  </cols>
  <sheetData>
    <row r="1" spans="1:13" ht="15">
      <c r="A1" s="3" t="s">
        <v>0</v>
      </c>
      <c r="B1" s="1"/>
      <c r="C1" s="1"/>
      <c r="D1" s="1"/>
      <c r="E1" s="93" t="s">
        <v>50</v>
      </c>
      <c r="F1" s="66"/>
      <c r="G1" s="66"/>
      <c r="H1" s="67"/>
      <c r="I1" s="1"/>
      <c r="J1" s="33" t="s">
        <v>53</v>
      </c>
      <c r="K1" s="34"/>
      <c r="L1" s="88"/>
      <c r="M1" s="89"/>
    </row>
    <row r="2" spans="1:13" ht="15" thickBot="1">
      <c r="A2" s="4"/>
      <c r="B2" s="2"/>
      <c r="C2" s="2"/>
      <c r="D2" s="2"/>
      <c r="E2" s="69" t="s">
        <v>51</v>
      </c>
      <c r="F2" s="70"/>
      <c r="G2" s="70"/>
      <c r="H2" s="71"/>
      <c r="I2" s="1"/>
      <c r="J2" s="31" t="s">
        <v>37</v>
      </c>
      <c r="K2" s="35"/>
      <c r="L2" s="90"/>
      <c r="M2" s="91"/>
    </row>
    <row r="3" spans="1:13" ht="15" thickBot="1">
      <c r="A3" s="13"/>
      <c r="B3" s="2"/>
      <c r="C3" s="2"/>
      <c r="D3" s="2"/>
      <c r="E3" s="68"/>
      <c r="F3" s="68"/>
      <c r="G3" s="68"/>
      <c r="H3" s="68"/>
      <c r="I3" s="1"/>
      <c r="J3" s="82" t="s">
        <v>39</v>
      </c>
      <c r="K3" s="83"/>
      <c r="L3" s="84"/>
    </row>
    <row r="4" spans="1:13" ht="15" thickBot="1">
      <c r="A4" s="2"/>
      <c r="B4" s="2"/>
      <c r="C4" s="2"/>
      <c r="D4" s="2"/>
      <c r="E4" s="8"/>
      <c r="F4" s="8"/>
      <c r="G4" s="8"/>
      <c r="H4" s="8"/>
      <c r="I4" s="2"/>
      <c r="J4" s="85" t="s">
        <v>38</v>
      </c>
      <c r="K4" s="86"/>
      <c r="L4" s="92"/>
    </row>
    <row r="5" spans="1:13" ht="15" thickBot="1">
      <c r="A5" s="2" t="s">
        <v>40</v>
      </c>
      <c r="B5" s="2"/>
      <c r="C5" s="2"/>
      <c r="D5" s="2"/>
      <c r="E5" s="2"/>
      <c r="F5" s="2"/>
      <c r="G5" s="2"/>
      <c r="H5" s="2"/>
      <c r="I5" s="2"/>
      <c r="J5" s="2"/>
      <c r="K5" s="36"/>
    </row>
    <row r="6" spans="1:13" ht="26" thickBot="1">
      <c r="A6" s="2"/>
      <c r="B6" s="21"/>
      <c r="C6" s="26"/>
      <c r="D6" s="15" t="s">
        <v>1</v>
      </c>
      <c r="E6" s="16" t="s">
        <v>2</v>
      </c>
      <c r="F6" s="16" t="s">
        <v>3</v>
      </c>
      <c r="G6" s="17" t="s">
        <v>4</v>
      </c>
      <c r="H6" s="2"/>
      <c r="I6" s="2"/>
      <c r="J6" s="32" t="s">
        <v>5</v>
      </c>
      <c r="K6" s="36"/>
    </row>
    <row r="7" spans="1:13">
      <c r="A7" s="2"/>
      <c r="B7" s="74" t="s">
        <v>6</v>
      </c>
      <c r="C7" s="57">
        <v>40</v>
      </c>
      <c r="D7" s="8"/>
      <c r="E7" s="8"/>
      <c r="F7" s="8"/>
      <c r="G7" s="23"/>
      <c r="H7" s="2"/>
      <c r="I7" s="2"/>
      <c r="J7" s="72" t="s">
        <v>7</v>
      </c>
      <c r="K7" s="36"/>
    </row>
    <row r="8" spans="1:13" ht="15" thickBot="1">
      <c r="A8" s="2"/>
      <c r="B8" s="75" t="s">
        <v>8</v>
      </c>
      <c r="C8" s="57">
        <v>25</v>
      </c>
      <c r="D8" s="8"/>
      <c r="E8" s="8"/>
      <c r="F8" s="8"/>
      <c r="G8" s="23"/>
      <c r="H8" s="2"/>
      <c r="I8" s="2"/>
      <c r="J8" s="72" t="s">
        <v>36</v>
      </c>
      <c r="K8" s="36"/>
    </row>
    <row r="9" spans="1:13" ht="15" thickBot="1">
      <c r="A9" s="2"/>
      <c r="B9" s="76" t="s">
        <v>10</v>
      </c>
      <c r="C9" s="27"/>
      <c r="D9" s="58">
        <v>0.9</v>
      </c>
      <c r="E9" s="59">
        <v>1.1000000000000001</v>
      </c>
      <c r="F9" s="59">
        <v>0.8</v>
      </c>
      <c r="G9" s="60">
        <v>1.2</v>
      </c>
      <c r="H9" s="2"/>
      <c r="I9" s="2"/>
      <c r="J9" s="72" t="s">
        <v>11</v>
      </c>
      <c r="K9" s="36"/>
    </row>
    <row r="10" spans="1:13" ht="15" thickBot="1">
      <c r="A10" s="2"/>
      <c r="B10" s="77" t="s">
        <v>12</v>
      </c>
      <c r="C10" s="61">
        <v>0.15</v>
      </c>
      <c r="D10" s="8"/>
      <c r="E10" s="8"/>
      <c r="F10" s="8"/>
      <c r="G10" s="23"/>
      <c r="H10" s="2"/>
      <c r="I10" s="2"/>
      <c r="J10" s="72" t="s">
        <v>9</v>
      </c>
      <c r="K10" s="36"/>
    </row>
    <row r="11" spans="1:13">
      <c r="A11" s="2"/>
      <c r="B11" s="21" t="s">
        <v>13</v>
      </c>
      <c r="C11" s="37"/>
      <c r="D11" s="8"/>
      <c r="E11" s="8"/>
      <c r="F11" s="8"/>
      <c r="G11" s="23"/>
      <c r="H11" s="2"/>
      <c r="I11" s="2"/>
      <c r="J11" s="72"/>
      <c r="K11" s="36"/>
    </row>
    <row r="12" spans="1:13">
      <c r="A12" s="2"/>
      <c r="B12" s="22"/>
      <c r="C12" s="62">
        <v>35</v>
      </c>
      <c r="D12" s="8"/>
      <c r="E12" s="8"/>
      <c r="F12" s="8"/>
      <c r="G12" s="23"/>
      <c r="H12" s="2"/>
      <c r="I12" s="2"/>
      <c r="J12" s="72" t="s">
        <v>14</v>
      </c>
      <c r="K12" s="36"/>
    </row>
    <row r="13" spans="1:13" ht="15" thickBot="1">
      <c r="A13" s="2"/>
      <c r="B13" s="22"/>
      <c r="C13" s="62">
        <v>3000</v>
      </c>
      <c r="D13" s="8"/>
      <c r="E13" s="8"/>
      <c r="F13" s="8"/>
      <c r="G13" s="23"/>
      <c r="H13" s="2"/>
      <c r="I13" s="2"/>
      <c r="J13" s="72"/>
      <c r="K13" s="36"/>
    </row>
    <row r="14" spans="1:13" ht="15" thickBot="1">
      <c r="A14" s="2"/>
      <c r="B14" s="18" t="s">
        <v>15</v>
      </c>
      <c r="C14" s="27"/>
      <c r="D14" s="58">
        <v>8000</v>
      </c>
      <c r="E14" s="59">
        <v>8000</v>
      </c>
      <c r="F14" s="59">
        <v>9000</v>
      </c>
      <c r="G14" s="60">
        <v>9000</v>
      </c>
      <c r="H14" s="2"/>
      <c r="I14" s="2"/>
      <c r="J14" s="72" t="s">
        <v>14</v>
      </c>
      <c r="K14" s="36"/>
    </row>
    <row r="15" spans="1:13" ht="15" thickBot="1">
      <c r="A15" s="2"/>
      <c r="B15" s="24" t="s">
        <v>16</v>
      </c>
      <c r="C15" s="63">
        <v>40000</v>
      </c>
      <c r="D15" s="27"/>
      <c r="E15" s="27"/>
      <c r="F15" s="27"/>
      <c r="G15" s="25"/>
      <c r="H15" s="2"/>
      <c r="I15" s="2"/>
      <c r="J15" s="72" t="s">
        <v>17</v>
      </c>
      <c r="K15" s="36"/>
    </row>
    <row r="16" spans="1:13">
      <c r="A16" s="2"/>
      <c r="B16" s="2"/>
      <c r="C16" s="2"/>
      <c r="D16" s="2"/>
      <c r="E16" s="2"/>
      <c r="F16" s="2"/>
      <c r="G16" s="2"/>
      <c r="H16" s="2"/>
      <c r="I16" s="2"/>
      <c r="J16" s="72"/>
      <c r="K16" s="36"/>
    </row>
    <row r="17" spans="1:11" ht="15" thickBot="1">
      <c r="A17" s="2" t="s">
        <v>42</v>
      </c>
      <c r="B17" s="2"/>
      <c r="C17" s="2"/>
      <c r="D17" s="2"/>
      <c r="E17" s="2"/>
      <c r="F17" s="2"/>
      <c r="G17" s="2"/>
      <c r="H17" s="5" t="s">
        <v>18</v>
      </c>
      <c r="I17" s="2"/>
      <c r="J17" s="72"/>
      <c r="K17" s="36"/>
    </row>
    <row r="18" spans="1:11" ht="15" thickBot="1">
      <c r="A18" s="2"/>
      <c r="B18" s="11" t="s">
        <v>19</v>
      </c>
      <c r="C18" s="12"/>
      <c r="D18" s="87">
        <v>10000</v>
      </c>
      <c r="E18" s="81">
        <v>10000</v>
      </c>
      <c r="F18" s="87">
        <v>10000</v>
      </c>
      <c r="G18" s="81">
        <v>10000</v>
      </c>
      <c r="H18" s="81">
        <v>40000</v>
      </c>
      <c r="I18" s="2"/>
      <c r="J18" s="72" t="s">
        <v>44</v>
      </c>
      <c r="K18" s="36"/>
    </row>
    <row r="19" spans="1:11">
      <c r="A19" s="2"/>
      <c r="B19" s="38" t="s">
        <v>21</v>
      </c>
      <c r="C19" s="2"/>
      <c r="D19" s="2" t="s">
        <v>21</v>
      </c>
      <c r="E19" s="2"/>
      <c r="F19" s="2" t="s">
        <v>21</v>
      </c>
      <c r="G19" s="2"/>
      <c r="H19" s="2"/>
      <c r="I19" s="2"/>
      <c r="J19" s="72"/>
      <c r="K19" s="36"/>
    </row>
    <row r="20" spans="1:11">
      <c r="A20" s="2" t="s">
        <v>48</v>
      </c>
      <c r="B20" s="2"/>
      <c r="C20" s="2"/>
      <c r="D20" s="2" t="s">
        <v>21</v>
      </c>
      <c r="E20" s="2"/>
      <c r="F20" s="2"/>
      <c r="G20" s="2"/>
      <c r="H20" s="2" t="s">
        <v>21</v>
      </c>
      <c r="I20" s="2"/>
      <c r="J20" s="72"/>
      <c r="K20" s="36"/>
    </row>
    <row r="21" spans="1:11">
      <c r="A21" s="2"/>
      <c r="B21" s="11" t="s">
        <v>22</v>
      </c>
      <c r="C21" s="98">
        <f>H37</f>
        <v>69662.103562491364</v>
      </c>
      <c r="D21" s="2"/>
      <c r="E21" s="2"/>
      <c r="F21" s="2"/>
      <c r="G21" s="2"/>
      <c r="H21" s="2" t="s">
        <v>21</v>
      </c>
      <c r="I21" s="2"/>
      <c r="J21" s="72"/>
      <c r="K21" s="36"/>
    </row>
    <row r="22" spans="1:11">
      <c r="A22" s="2"/>
      <c r="B22" s="2"/>
      <c r="C22" s="6"/>
      <c r="D22" s="7"/>
      <c r="E22" s="2"/>
      <c r="F22" s="2"/>
      <c r="G22" s="2"/>
      <c r="H22" s="2"/>
      <c r="I22" s="2"/>
      <c r="J22" s="72"/>
      <c r="K22" s="36"/>
    </row>
    <row r="23" spans="1:11" ht="15" thickBot="1">
      <c r="A23" s="2" t="s">
        <v>49</v>
      </c>
      <c r="B23" s="2"/>
      <c r="C23" s="2"/>
      <c r="D23" s="2"/>
      <c r="E23" s="2"/>
      <c r="F23" s="2"/>
      <c r="G23" s="2"/>
      <c r="H23" s="2"/>
      <c r="I23" s="2"/>
      <c r="J23" s="72"/>
      <c r="K23" s="36"/>
    </row>
    <row r="24" spans="1:11">
      <c r="A24" s="2"/>
      <c r="B24" s="14" t="s">
        <v>23</v>
      </c>
      <c r="C24" s="9"/>
      <c r="D24" s="28" t="s">
        <v>1</v>
      </c>
      <c r="E24" s="29" t="s">
        <v>2</v>
      </c>
      <c r="F24" s="29" t="s">
        <v>3</v>
      </c>
      <c r="G24" s="29" t="s">
        <v>4</v>
      </c>
      <c r="H24" s="30" t="s">
        <v>18</v>
      </c>
      <c r="I24" s="2"/>
      <c r="J24" s="72"/>
      <c r="K24" s="36"/>
    </row>
    <row r="25" spans="1:11" ht="15" thickBot="1">
      <c r="A25" s="2"/>
      <c r="B25" s="14" t="s">
        <v>10</v>
      </c>
      <c r="C25" s="8"/>
      <c r="D25" s="64">
        <v>0.9</v>
      </c>
      <c r="E25" s="65">
        <v>1.1000000000000001</v>
      </c>
      <c r="F25" s="65">
        <v>0.8</v>
      </c>
      <c r="G25" s="65">
        <v>1.2</v>
      </c>
      <c r="H25" s="39"/>
      <c r="I25" s="2"/>
      <c r="J25" s="72" t="s">
        <v>41</v>
      </c>
      <c r="K25" s="36"/>
    </row>
    <row r="26" spans="1:11" ht="15" thickBot="1">
      <c r="A26" s="2"/>
      <c r="B26" s="10"/>
      <c r="C26" s="8"/>
      <c r="D26" s="8"/>
      <c r="E26" s="8"/>
      <c r="F26" s="8"/>
      <c r="G26" s="8"/>
      <c r="H26" s="40"/>
      <c r="I26" s="2"/>
      <c r="J26" s="72"/>
      <c r="K26" s="36"/>
    </row>
    <row r="27" spans="1:11" ht="15" thickBot="1">
      <c r="A27" s="2"/>
      <c r="B27" s="20" t="s">
        <v>24</v>
      </c>
      <c r="C27" s="8"/>
      <c r="D27" s="43">
        <v>3591.5525890622844</v>
      </c>
      <c r="E27" s="44">
        <v>4389.6753866316812</v>
      </c>
      <c r="F27" s="44">
        <v>3192.4911902775862</v>
      </c>
      <c r="G27" s="44">
        <v>4788.7367854163795</v>
      </c>
      <c r="H27" s="45">
        <v>15962.455951387932</v>
      </c>
      <c r="I27" s="2"/>
      <c r="J27" s="72" t="s">
        <v>25</v>
      </c>
      <c r="K27" s="36"/>
    </row>
    <row r="28" spans="1:11" ht="15" thickBot="1">
      <c r="A28" s="2"/>
      <c r="B28" s="78" t="s">
        <v>26</v>
      </c>
      <c r="C28" s="8"/>
      <c r="D28" s="46">
        <v>143662.10356249136</v>
      </c>
      <c r="E28" s="47">
        <v>175587.01546526724</v>
      </c>
      <c r="F28" s="47">
        <v>127699.64761110344</v>
      </c>
      <c r="G28" s="47">
        <v>191549.47141665517</v>
      </c>
      <c r="H28" s="48">
        <v>638498.2380555172</v>
      </c>
      <c r="I28" s="2"/>
      <c r="J28" s="73" t="s">
        <v>27</v>
      </c>
      <c r="K28" s="36"/>
    </row>
    <row r="29" spans="1:11" ht="15" thickBot="1">
      <c r="A29" s="2"/>
      <c r="B29" s="76" t="s">
        <v>28</v>
      </c>
      <c r="C29" s="79"/>
      <c r="D29" s="46">
        <v>89788.814726557102</v>
      </c>
      <c r="E29" s="47">
        <v>109741.88466579204</v>
      </c>
      <c r="F29" s="47">
        <v>79812.27975693965</v>
      </c>
      <c r="G29" s="47">
        <v>119718.41963540949</v>
      </c>
      <c r="H29" s="48">
        <v>399061.39878469828</v>
      </c>
      <c r="I29" s="2"/>
      <c r="J29" s="73" t="s">
        <v>29</v>
      </c>
      <c r="K29" s="36"/>
    </row>
    <row r="30" spans="1:11" ht="15" thickBot="1">
      <c r="A30" s="2"/>
      <c r="B30" s="76" t="s">
        <v>46</v>
      </c>
      <c r="C30" s="79"/>
      <c r="D30" s="49">
        <v>53873.288835934261</v>
      </c>
      <c r="E30" s="50">
        <v>65845.130799475199</v>
      </c>
      <c r="F30" s="50">
        <v>47887.367854163793</v>
      </c>
      <c r="G30" s="50">
        <v>71831.051781245682</v>
      </c>
      <c r="H30" s="51">
        <v>239436.83927081892</v>
      </c>
      <c r="I30" s="2"/>
      <c r="J30" s="73" t="s">
        <v>30</v>
      </c>
      <c r="K30" s="36"/>
    </row>
    <row r="31" spans="1:11" ht="15" thickBot="1">
      <c r="A31" s="2"/>
      <c r="B31" s="10"/>
      <c r="C31" s="8"/>
      <c r="D31" s="41"/>
      <c r="E31" s="41"/>
      <c r="F31" s="41"/>
      <c r="G31" s="41"/>
      <c r="H31" s="42"/>
      <c r="I31" s="2"/>
      <c r="J31" s="72"/>
      <c r="K31" s="36"/>
    </row>
    <row r="32" spans="1:11" ht="15" thickBot="1">
      <c r="A32" s="2"/>
      <c r="B32" s="18" t="s">
        <v>15</v>
      </c>
      <c r="C32" s="19"/>
      <c r="D32" s="43">
        <v>8000</v>
      </c>
      <c r="E32" s="44">
        <v>8000</v>
      </c>
      <c r="F32" s="44">
        <v>9000</v>
      </c>
      <c r="G32" s="44">
        <v>9000</v>
      </c>
      <c r="H32" s="45">
        <v>34000</v>
      </c>
      <c r="I32" s="2"/>
      <c r="J32" s="72" t="s">
        <v>41</v>
      </c>
      <c r="K32" s="36"/>
    </row>
    <row r="33" spans="1:11" ht="15" thickBot="1">
      <c r="A33" s="2"/>
      <c r="B33" s="18" t="s">
        <v>31</v>
      </c>
      <c r="C33" s="19"/>
      <c r="D33" s="46">
        <v>10000</v>
      </c>
      <c r="E33" s="47">
        <v>10000</v>
      </c>
      <c r="F33" s="47">
        <v>10000</v>
      </c>
      <c r="G33" s="47">
        <v>10000</v>
      </c>
      <c r="H33" s="48">
        <v>40000</v>
      </c>
      <c r="I33" s="2"/>
      <c r="J33" s="72" t="s">
        <v>43</v>
      </c>
      <c r="K33" s="36"/>
    </row>
    <row r="34" spans="1:11" ht="15" thickBot="1">
      <c r="A34" s="2"/>
      <c r="B34" s="78" t="s">
        <v>32</v>
      </c>
      <c r="C34" s="8"/>
      <c r="D34" s="46">
        <v>21549.315534373705</v>
      </c>
      <c r="E34" s="47">
        <v>26338.052319790084</v>
      </c>
      <c r="F34" s="47">
        <v>19154.947141665514</v>
      </c>
      <c r="G34" s="47">
        <v>28732.420712498275</v>
      </c>
      <c r="H34" s="48">
        <v>95774.735708327586</v>
      </c>
      <c r="I34" s="2"/>
      <c r="J34" s="73" t="s">
        <v>33</v>
      </c>
      <c r="K34" s="36"/>
    </row>
    <row r="35" spans="1:11" ht="15" thickBot="1">
      <c r="A35" s="2"/>
      <c r="B35" s="76" t="s">
        <v>47</v>
      </c>
      <c r="C35" s="79"/>
      <c r="D35" s="49">
        <v>39549.315534373702</v>
      </c>
      <c r="E35" s="50">
        <v>44338.052319790084</v>
      </c>
      <c r="F35" s="50">
        <v>38154.947141665514</v>
      </c>
      <c r="G35" s="50">
        <v>47732.420712498279</v>
      </c>
      <c r="H35" s="51">
        <v>169774.73570832756</v>
      </c>
      <c r="I35" s="2"/>
      <c r="J35" s="73" t="s">
        <v>20</v>
      </c>
      <c r="K35" s="36"/>
    </row>
    <row r="36" spans="1:11" ht="15" thickBot="1">
      <c r="A36" s="2"/>
      <c r="B36" s="80"/>
      <c r="C36" s="68"/>
      <c r="D36" s="41"/>
      <c r="E36" s="41"/>
      <c r="F36" s="41"/>
      <c r="G36" s="41"/>
      <c r="H36" s="42"/>
      <c r="I36" s="2"/>
      <c r="J36" s="72"/>
      <c r="K36" s="36"/>
    </row>
    <row r="37" spans="1:11" ht="15" thickBot="1">
      <c r="A37" s="2"/>
      <c r="B37" s="78" t="s">
        <v>22</v>
      </c>
      <c r="C37" s="68"/>
      <c r="D37" s="43">
        <v>14323.97330156056</v>
      </c>
      <c r="E37" s="44">
        <v>21507.078479685115</v>
      </c>
      <c r="F37" s="44">
        <v>9732.4207124982786</v>
      </c>
      <c r="G37" s="52">
        <v>24098.631068747403</v>
      </c>
      <c r="H37" s="53">
        <v>69662.103562491364</v>
      </c>
      <c r="I37" s="2"/>
      <c r="J37" s="73" t="s">
        <v>34</v>
      </c>
      <c r="K37" s="36"/>
    </row>
    <row r="38" spans="1:11" ht="15" thickBot="1">
      <c r="A38" s="2"/>
      <c r="B38" s="76" t="s">
        <v>35</v>
      </c>
      <c r="C38" s="79"/>
      <c r="D38" s="54">
        <v>9.9705997241852973E-2</v>
      </c>
      <c r="E38" s="55">
        <v>0.12248672501606143</v>
      </c>
      <c r="F38" s="55">
        <v>7.6213371724700413E-2</v>
      </c>
      <c r="G38" s="56">
        <v>0.12580891448313355</v>
      </c>
      <c r="H38" s="94">
        <v>0.10910304744871398</v>
      </c>
      <c r="I38" s="96">
        <v>7.6213371724700413E-2</v>
      </c>
      <c r="J38" s="95" t="s">
        <v>45</v>
      </c>
      <c r="K38" s="36"/>
    </row>
    <row r="39" spans="1:11" ht="15" thickBot="1">
      <c r="I39" s="97" t="s">
        <v>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Advertising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</dc:creator>
  <cp:lastModifiedBy>Hossein Arsham</cp:lastModifiedBy>
  <dcterms:created xsi:type="dcterms:W3CDTF">2012-02-06T12:13:34Z</dcterms:created>
  <dcterms:modified xsi:type="dcterms:W3CDTF">2013-10-28T15:51:22Z</dcterms:modified>
</cp:coreProperties>
</file>