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16160" windowHeight="14860" activeTab="1"/>
  </bookViews>
  <sheets>
    <sheet name="Sheet9" sheetId="1" r:id="rId1"/>
    <sheet name="Sheet10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<sst xmlns="http://schemas.openxmlformats.org/spreadsheetml/2006/main" count="18" uniqueCount="12">
  <si>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Utility Charge</t>
  </si>
  <si>
    <t>80</t>
  </si>
  <si>
    <t>More</t>
  </si>
  <si>
    <t>Frequency</t>
  </si>
  <si>
    <t>bin</t>
  </si>
  <si>
    <t>freq</t>
  </si>
  <si>
    <t>frequency</t>
  </si>
  <si>
    <t>utility charge</t>
  </si>
  <si>
    <t>total</t>
  </si>
  <si>
    <t>rel. freq</t>
  </si>
  <si>
    <t>cum. Freq</t>
  </si>
  <si>
    <t>cum freq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</si>
</sst>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1" applyNumberFormat="0" applyAlignment="0" applyProtection="0"/>
    <xf numFmtId="0" fontId="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7" fillId="15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 of July 2009 Utility Charges 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97"/>
          <c:w val="0.906"/>
          <c:h val="0.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Sheet10!$B$12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Sheet10!$A$13:$A$19</c:f>
              <c:numCache/>
            </c:numRef>
          </c:cat>
          <c:val>
            <c:numRef>
              <c:f>Sheet10!$B$13:$B$19</c:f>
              <c:numCache/>
            </c:numRef>
          </c:val>
        </c:ser>
        <c:gapWidth val="0"/>
        <c:axId val="15915944"/>
        <c:axId val="9025769"/>
      </c:barChart>
      <c:catAx>
        <c:axId val="15915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utility charge ($)</a:t>
                </a:r>
              </a:p>
            </c:rich>
          </c:tx>
          <c:layout>
            <c:manualLayout>
              <c:xMode val="factor"/>
              <c:yMode val="factor"/>
              <c:x val="-0.05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25769"/>
        <c:crosses val="autoZero"/>
        <c:auto val="1"/>
        <c:lblOffset val="100"/>
        <c:tickLblSkip val="1"/>
        <c:noMultiLvlLbl val="0"/>
      </c:catAx>
      <c:valAx>
        <c:axId val="9025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15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Percentage Polygon for July 2009</a:t>
            </a:r>
          </a:p>
        </c:rich>
      </c:tx>
      <c:layout>
        <c:manualLayout>
          <c:xMode val="factor"/>
          <c:yMode val="factor"/>
          <c:x val="-0.005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-0.023"/>
          <c:w val="0.91"/>
          <c:h val="0.87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Sheet10!$B$22</c:f>
              <c:strCache>
                <c:ptCount val="1"/>
                <c:pt idx="0">
                  <c:v>rel. freq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Sheet10!$A$23:$A$29</c:f>
              <c:numCache/>
            </c:numRef>
          </c:xVal>
          <c:yVal>
            <c:numRef>
              <c:f>Sheet10!$B$23:$B$29</c:f>
              <c:numCache/>
            </c:numRef>
          </c:yVal>
          <c:smooth val="0"/>
        </c:ser>
        <c:axId val="14123058"/>
        <c:axId val="59998659"/>
      </c:scatterChart>
      <c:valAx>
        <c:axId val="14123058"/>
        <c:scaling>
          <c:orientation val="minMax"/>
          <c:max val="220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Utility Charge in Dollars</a:t>
                </a:r>
              </a:p>
            </c:rich>
          </c:tx>
          <c:layout>
            <c:manualLayout>
              <c:xMode val="factor"/>
              <c:yMode val="factor"/>
              <c:x val="-0.0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98659"/>
        <c:crosses val="autoZero"/>
        <c:crossBetween val="midCat"/>
        <c:dispUnits/>
        <c:majorUnit val="20"/>
      </c:valAx>
      <c:valAx>
        <c:axId val="59998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230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Cumulative Percentage Polygon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855"/>
          <c:w val="0.91"/>
          <c:h val="0.57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Sheet10!$A$32:$A$38</c:f>
              <c:numCache/>
            </c:numRef>
          </c:xVal>
          <c:yVal>
            <c:numRef>
              <c:f>Sheet10!$B$32:$B$38</c:f>
              <c:numCache/>
            </c:numRef>
          </c:yVal>
          <c:smooth val="0"/>
        </c:ser>
        <c:axId val="3117020"/>
        <c:axId val="28053181"/>
      </c:scatterChart>
      <c:valAx>
        <c:axId val="3117020"/>
        <c:scaling>
          <c:orientation val="minMax"/>
          <c:max val="220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Utility Charge in Dollars Axis Title</a:t>
                </a:r>
              </a:p>
            </c:rich>
          </c:tx>
          <c:layout>
            <c:manualLayout>
              <c:xMode val="factor"/>
              <c:yMode val="factor"/>
              <c:x val="-0.04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53181"/>
        <c:crosses val="autoZero"/>
        <c:crossBetween val="midCat"/>
        <c:dispUnits/>
        <c:majorUnit val="20"/>
      </c:valAx>
      <c:valAx>
        <c:axId val="28053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70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Cumulative Percentage Polygon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2855"/>
          <c:w val="0.9065"/>
          <c:h val="0.57275"/>
        </c:manualLayout>
      </c:layout>
      <c:lineChart>
        <c:grouping val="standard"/>
        <c:varyColors val="0"/>
        <c:ser>
          <c:idx val="0"/>
          <c:order val="0"/>
          <c:tx>
            <c:strRef>
              <c:f>Sheet10!$B$31</c:f>
              <c:strCache>
                <c:ptCount val="1"/>
                <c:pt idx="0">
                  <c:v>cum freq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Sheet10!$A$32:$A$38</c:f>
              <c:numCache/>
            </c:numRef>
          </c:cat>
          <c:val>
            <c:numRef>
              <c:f>Sheet10!$B$32:$B$38</c:f>
              <c:numCache/>
            </c:numRef>
          </c:val>
          <c:smooth val="0"/>
        </c:ser>
        <c:marker val="1"/>
        <c:axId val="51152038"/>
        <c:axId val="57715159"/>
      </c:lineChart>
      <c:catAx>
        <c:axId val="51152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Utility Charge in Dollar</a:t>
                </a:r>
              </a:p>
            </c:rich>
          </c:tx>
          <c:layout>
            <c:manualLayout>
              <c:xMode val="factor"/>
              <c:yMode val="factor"/>
              <c:x val="-0.04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15159"/>
        <c:crosses val="autoZero"/>
        <c:auto val="1"/>
        <c:lblOffset val="100"/>
        <c:tickLblSkip val="1"/>
        <c:noMultiLvlLbl val="0"/>
      </c:catAx>
      <c:valAx>
        <c:axId val="57715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52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76200</xdr:rowOff>
    </xdr:from>
    <xdr:to>
      <xdr:col>17</xdr:col>
      <xdr:colOff>0</xdr:colOff>
      <xdr:row>17</xdr:row>
      <xdr:rowOff>66675</xdr:rowOff>
    </xdr:to>
    <xdr:graphicFrame>
      <xdr:nvGraphicFramePr>
        <xdr:cNvPr id="1" name="Chart 5"/>
        <xdr:cNvGraphicFramePr/>
      </xdr:nvGraphicFramePr>
      <xdr:xfrm>
        <a:off x="5981700" y="76200"/>
        <a:ext cx="44196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20</xdr:row>
      <xdr:rowOff>95250</xdr:rowOff>
    </xdr:from>
    <xdr:to>
      <xdr:col>18</xdr:col>
      <xdr:colOff>419100</xdr:colOff>
      <xdr:row>37</xdr:row>
      <xdr:rowOff>76200</xdr:rowOff>
    </xdr:to>
    <xdr:graphicFrame>
      <xdr:nvGraphicFramePr>
        <xdr:cNvPr id="2" name="Chart 7"/>
        <xdr:cNvGraphicFramePr/>
      </xdr:nvGraphicFramePr>
      <xdr:xfrm>
        <a:off x="6991350" y="3162300"/>
        <a:ext cx="44196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257175</xdr:colOff>
      <xdr:row>21</xdr:row>
      <xdr:rowOff>114300</xdr:rowOff>
    </xdr:from>
    <xdr:to>
      <xdr:col>10</xdr:col>
      <xdr:colOff>552450</xdr:colOff>
      <xdr:row>38</xdr:row>
      <xdr:rowOff>104775</xdr:rowOff>
    </xdr:to>
    <xdr:graphicFrame>
      <xdr:nvGraphicFramePr>
        <xdr:cNvPr id="3" name="Chart 8"/>
        <xdr:cNvGraphicFramePr/>
      </xdr:nvGraphicFramePr>
      <xdr:xfrm>
        <a:off x="2390775" y="3343275"/>
        <a:ext cx="44291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39</xdr:row>
      <xdr:rowOff>152400</xdr:rowOff>
    </xdr:from>
    <xdr:to>
      <xdr:col>7</xdr:col>
      <xdr:colOff>133350</xdr:colOff>
      <xdr:row>56</xdr:row>
      <xdr:rowOff>133350</xdr:rowOff>
    </xdr:to>
    <xdr:graphicFrame>
      <xdr:nvGraphicFramePr>
        <xdr:cNvPr id="4" name="Chart 9"/>
        <xdr:cNvGraphicFramePr/>
      </xdr:nvGraphicFramePr>
      <xdr:xfrm>
        <a:off x="180975" y="6143625"/>
        <a:ext cx="44481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8"/>
    </sheetView>
  </sheetViews>
  <sheetFormatPr defaultColWidth="8.8515625" defaultRowHeight="12.75"/>
  <sheetData>
    <row r="1" spans="1:2" ht="12">
      <c r="A1" s="6" t="s">
        <v>1</v>
      </c>
      <c r="B1" s="6" t="s">
        <v>3</v>
      </c>
    </row>
    <row r="2" spans="1:2" ht="12">
      <c r="A2" s="4">
        <v>100</v>
      </c>
      <c r="B2" s="1">
        <v>4</v>
      </c>
    </row>
    <row r="3" spans="1:2" ht="12">
      <c r="A3" s="4">
        <v>120</v>
      </c>
      <c r="B3" s="1">
        <v>7</v>
      </c>
    </row>
    <row r="4" spans="1:2" ht="12">
      <c r="A4" s="4">
        <v>140</v>
      </c>
      <c r="B4" s="1">
        <v>9</v>
      </c>
    </row>
    <row r="5" spans="1:2" ht="12">
      <c r="A5" s="4">
        <v>160</v>
      </c>
      <c r="B5" s="1">
        <v>13</v>
      </c>
    </row>
    <row r="6" spans="1:2" ht="12">
      <c r="A6" s="4">
        <v>180</v>
      </c>
      <c r="B6" s="1">
        <v>9</v>
      </c>
    </row>
    <row r="7" spans="1:2" ht="12">
      <c r="A7" s="4">
        <v>200</v>
      </c>
      <c r="B7" s="1">
        <v>5</v>
      </c>
    </row>
    <row r="8" spans="1:2" ht="12">
      <c r="A8" s="4">
        <v>220</v>
      </c>
      <c r="B8" s="1">
        <v>3</v>
      </c>
    </row>
    <row r="9" spans="1:2" ht="12.75" thickBot="1">
      <c r="A9" s="5" t="s">
        <v>2</v>
      </c>
      <c r="B9" s="5">
        <v>0</v>
      </c>
    </row>
  </sheetData>
  <sheetProtection/>
  <printOptions/>
  <pageMargins left="0.7" right="0.7" top="0.75" bottom="0.75" header="0.3" footer="0.3"/>
  <pageSetup orientation="portrait"/>
  <ignoredErrors>
    <ignoredError sqref="A1: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5">
      <selection activeCell="M54" sqref="M54"/>
    </sheetView>
  </sheetViews>
  <sheetFormatPr defaultColWidth="8.8515625" defaultRowHeight="12.75"/>
  <cols>
    <col min="1" max="1" width="14.28125" style="0" customWidth="1"/>
  </cols>
  <sheetData>
    <row r="1" spans="1:2" ht="12">
      <c r="A1" s="6" t="s">
        <v>4</v>
      </c>
      <c r="B1" s="6" t="s">
        <v>3</v>
      </c>
    </row>
    <row r="2" spans="1:2" ht="12">
      <c r="A2" s="4">
        <v>80</v>
      </c>
      <c r="B2" s="1">
        <v>0</v>
      </c>
    </row>
    <row r="3" spans="1:2" ht="12">
      <c r="A3" s="4">
        <v>100</v>
      </c>
      <c r="B3" s="1">
        <v>4</v>
      </c>
    </row>
    <row r="4" spans="1:2" ht="12">
      <c r="A4" s="4">
        <v>120</v>
      </c>
      <c r="B4" s="1">
        <v>7</v>
      </c>
    </row>
    <row r="5" spans="1:2" ht="12">
      <c r="A5" s="4">
        <v>140</v>
      </c>
      <c r="B5" s="1">
        <v>9</v>
      </c>
    </row>
    <row r="6" spans="1:2" ht="12">
      <c r="A6" s="4">
        <v>160</v>
      </c>
      <c r="B6" s="1">
        <v>13</v>
      </c>
    </row>
    <row r="7" spans="1:2" ht="12">
      <c r="A7" s="4">
        <v>180</v>
      </c>
      <c r="B7" s="1">
        <v>9</v>
      </c>
    </row>
    <row r="8" spans="1:2" ht="12">
      <c r="A8" s="4">
        <v>200</v>
      </c>
      <c r="B8" s="1">
        <v>5</v>
      </c>
    </row>
    <row r="9" spans="1:2" ht="12">
      <c r="A9" s="4">
        <v>220</v>
      </c>
      <c r="B9" s="1">
        <v>3</v>
      </c>
    </row>
    <row r="10" spans="1:2" ht="12.75" thickBot="1">
      <c r="A10" s="5" t="s">
        <v>2</v>
      </c>
      <c r="B10" s="5">
        <v>0</v>
      </c>
    </row>
    <row r="12" spans="1:4" ht="12">
      <c r="A12" s="7" t="s">
        <v>7</v>
      </c>
      <c r="B12" s="7" t="s">
        <v>6</v>
      </c>
      <c r="C12" s="7" t="s">
        <v>9</v>
      </c>
      <c r="D12" s="7" t="s">
        <v>10</v>
      </c>
    </row>
    <row r="13" spans="1:4" ht="12">
      <c r="A13" s="4">
        <v>90</v>
      </c>
      <c r="B13" s="1">
        <v>4</v>
      </c>
      <c r="C13">
        <f aca="true" t="shared" si="0" ref="C13:C20">B13/$B$20*100</f>
        <v>8</v>
      </c>
      <c r="D13">
        <f>C13</f>
        <v>8</v>
      </c>
    </row>
    <row r="14" spans="1:4" ht="12">
      <c r="A14" s="4">
        <v>110</v>
      </c>
      <c r="B14" s="1">
        <v>7</v>
      </c>
      <c r="C14">
        <f t="shared" si="0"/>
        <v>14.000000000000002</v>
      </c>
      <c r="D14">
        <f>C13+C14</f>
        <v>22</v>
      </c>
    </row>
    <row r="15" spans="1:4" ht="12">
      <c r="A15" s="4">
        <v>130</v>
      </c>
      <c r="B15" s="1">
        <v>9</v>
      </c>
      <c r="C15">
        <f t="shared" si="0"/>
        <v>18</v>
      </c>
      <c r="D15">
        <f>C13+C14+C15</f>
        <v>40</v>
      </c>
    </row>
    <row r="16" spans="1:4" ht="12">
      <c r="A16" s="4">
        <v>150</v>
      </c>
      <c r="B16" s="1">
        <v>13</v>
      </c>
      <c r="C16">
        <f t="shared" si="0"/>
        <v>26</v>
      </c>
      <c r="D16">
        <f>C13+C14+C15+C16</f>
        <v>66</v>
      </c>
    </row>
    <row r="17" spans="1:4" ht="12">
      <c r="A17" s="4">
        <v>170</v>
      </c>
      <c r="B17" s="1">
        <v>9</v>
      </c>
      <c r="C17">
        <f t="shared" si="0"/>
        <v>18</v>
      </c>
      <c r="D17">
        <f>C13+C14+C15+C16+C17</f>
        <v>84</v>
      </c>
    </row>
    <row r="18" spans="1:4" ht="12">
      <c r="A18" s="4">
        <v>190</v>
      </c>
      <c r="B18" s="1">
        <v>5</v>
      </c>
      <c r="C18">
        <f t="shared" si="0"/>
        <v>10</v>
      </c>
      <c r="D18">
        <f>C13+C14+C15+C16+C17+C18</f>
        <v>94</v>
      </c>
    </row>
    <row r="19" spans="1:4" ht="12">
      <c r="A19" s="4">
        <v>210</v>
      </c>
      <c r="B19" s="1">
        <v>3</v>
      </c>
      <c r="C19">
        <f t="shared" si="0"/>
        <v>6</v>
      </c>
      <c r="D19">
        <f>C13+C14+C15+C16+C17+C18+C19</f>
        <v>100</v>
      </c>
    </row>
    <row r="20" spans="1:3" ht="12">
      <c r="A20" s="8" t="s">
        <v>8</v>
      </c>
      <c r="B20" s="1">
        <f>SUM(B13:B19)</f>
        <v>50</v>
      </c>
      <c r="C20">
        <f t="shared" si="0"/>
        <v>100</v>
      </c>
    </row>
    <row r="22" spans="1:2" ht="12">
      <c r="A22" s="7" t="s">
        <v>7</v>
      </c>
      <c r="B22" t="s">
        <v>9</v>
      </c>
    </row>
    <row r="23" spans="1:2" ht="12">
      <c r="A23" s="4">
        <v>90</v>
      </c>
      <c r="B23">
        <v>8</v>
      </c>
    </row>
    <row r="24" spans="1:2" ht="12">
      <c r="A24" s="4">
        <v>110</v>
      </c>
      <c r="B24">
        <v>14.000000000000002</v>
      </c>
    </row>
    <row r="25" spans="1:2" ht="12">
      <c r="A25" s="4">
        <v>130</v>
      </c>
      <c r="B25">
        <v>18</v>
      </c>
    </row>
    <row r="26" spans="1:2" ht="12">
      <c r="A26" s="4">
        <v>150</v>
      </c>
      <c r="B26">
        <v>26</v>
      </c>
    </row>
    <row r="27" spans="1:2" ht="12">
      <c r="A27" s="4">
        <v>170</v>
      </c>
      <c r="B27">
        <v>18</v>
      </c>
    </row>
    <row r="28" spans="1:2" ht="12">
      <c r="A28" s="4">
        <v>190</v>
      </c>
      <c r="B28">
        <v>10</v>
      </c>
    </row>
    <row r="29" spans="1:2" ht="12">
      <c r="A29" s="4">
        <v>210</v>
      </c>
      <c r="B29">
        <v>6</v>
      </c>
    </row>
    <row r="31" spans="1:2" ht="12">
      <c r="A31" s="7" t="s">
        <v>7</v>
      </c>
      <c r="B31" s="7" t="s">
        <v>11</v>
      </c>
    </row>
    <row r="32" spans="1:2" ht="12">
      <c r="A32" s="4">
        <v>99.99</v>
      </c>
      <c r="B32">
        <v>8</v>
      </c>
    </row>
    <row r="33" spans="1:2" ht="12">
      <c r="A33" s="4">
        <v>119.99</v>
      </c>
      <c r="B33">
        <v>22</v>
      </c>
    </row>
    <row r="34" spans="1:2" ht="12">
      <c r="A34" s="4">
        <v>139.99</v>
      </c>
      <c r="B34">
        <v>40</v>
      </c>
    </row>
    <row r="35" spans="1:2" ht="12">
      <c r="A35" s="4">
        <v>159.99</v>
      </c>
      <c r="B35">
        <v>66</v>
      </c>
    </row>
    <row r="36" spans="1:2" ht="12">
      <c r="A36" s="4">
        <v>179.99</v>
      </c>
      <c r="B36">
        <v>84</v>
      </c>
    </row>
    <row r="37" spans="1:2" ht="12">
      <c r="A37" s="4">
        <v>199.99</v>
      </c>
      <c r="B37">
        <v>94</v>
      </c>
    </row>
    <row r="38" spans="1:2" ht="12">
      <c r="A38" s="4">
        <v>219.99</v>
      </c>
      <c r="B38">
        <v>100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H36" sqref="H36"/>
    </sheetView>
  </sheetViews>
  <sheetFormatPr defaultColWidth="8.8515625" defaultRowHeight="12.75"/>
  <cols>
    <col min="1" max="1" width="12.8515625" style="0" customWidth="1"/>
  </cols>
  <sheetData>
    <row r="1" ht="12">
      <c r="A1" s="2" t="s">
        <v>0</v>
      </c>
    </row>
    <row r="2" spans="1:4" ht="12">
      <c r="A2" s="1">
        <v>82</v>
      </c>
      <c r="C2" s="7" t="s">
        <v>4</v>
      </c>
      <c r="D2" s="7" t="s">
        <v>5</v>
      </c>
    </row>
    <row r="3" spans="1:3" ht="12">
      <c r="A3" s="1">
        <v>90</v>
      </c>
      <c r="C3">
        <v>80</v>
      </c>
    </row>
    <row r="4" spans="1:3" ht="12">
      <c r="A4" s="1">
        <v>95</v>
      </c>
      <c r="C4">
        <v>100</v>
      </c>
    </row>
    <row r="5" spans="1:3" ht="12">
      <c r="A5" s="1">
        <v>96</v>
      </c>
      <c r="C5">
        <v>120</v>
      </c>
    </row>
    <row r="6" spans="1:3" ht="12">
      <c r="A6" s="1">
        <v>102</v>
      </c>
      <c r="C6">
        <v>140</v>
      </c>
    </row>
    <row r="7" spans="1:3" ht="12">
      <c r="A7" s="1">
        <v>108</v>
      </c>
      <c r="C7">
        <v>160</v>
      </c>
    </row>
    <row r="8" spans="1:3" ht="12">
      <c r="A8" s="1">
        <v>109</v>
      </c>
      <c r="C8">
        <v>180</v>
      </c>
    </row>
    <row r="9" spans="1:3" ht="12">
      <c r="A9" s="1">
        <v>111</v>
      </c>
      <c r="C9">
        <v>200</v>
      </c>
    </row>
    <row r="10" spans="1:3" ht="12">
      <c r="A10" s="1">
        <v>114</v>
      </c>
      <c r="C10">
        <v>220</v>
      </c>
    </row>
    <row r="11" ht="12">
      <c r="A11" s="1">
        <v>116</v>
      </c>
    </row>
    <row r="12" ht="12">
      <c r="A12" s="1">
        <v>119</v>
      </c>
    </row>
    <row r="13" ht="12">
      <c r="A13" s="1">
        <v>123</v>
      </c>
    </row>
    <row r="14" ht="12">
      <c r="A14" s="1">
        <v>127</v>
      </c>
    </row>
    <row r="15" ht="12">
      <c r="A15" s="1">
        <v>128</v>
      </c>
    </row>
    <row r="16" ht="12">
      <c r="A16" s="1">
        <v>129</v>
      </c>
    </row>
    <row r="17" ht="12">
      <c r="A17" s="1">
        <v>130</v>
      </c>
    </row>
    <row r="18" ht="12">
      <c r="A18" s="1">
        <v>130</v>
      </c>
    </row>
    <row r="19" ht="12">
      <c r="A19" s="1">
        <v>135</v>
      </c>
    </row>
    <row r="20" ht="12">
      <c r="A20" s="1">
        <v>137</v>
      </c>
    </row>
    <row r="21" ht="12">
      <c r="A21" s="1">
        <v>139</v>
      </c>
    </row>
    <row r="22" ht="12">
      <c r="A22" s="1">
        <v>141</v>
      </c>
    </row>
    <row r="23" ht="12">
      <c r="A23" s="1">
        <v>143</v>
      </c>
    </row>
    <row r="24" ht="12">
      <c r="A24" s="1">
        <v>144</v>
      </c>
    </row>
    <row r="25" ht="12">
      <c r="A25" s="1">
        <v>147</v>
      </c>
    </row>
    <row r="26" ht="12">
      <c r="A26" s="1">
        <v>148</v>
      </c>
    </row>
    <row r="27" ht="12">
      <c r="A27" s="1">
        <v>149</v>
      </c>
    </row>
    <row r="28" ht="12">
      <c r="A28" s="1">
        <v>149</v>
      </c>
    </row>
    <row r="29" ht="12">
      <c r="A29" s="1">
        <v>150</v>
      </c>
    </row>
    <row r="30" ht="12">
      <c r="A30" s="1">
        <v>151</v>
      </c>
    </row>
    <row r="31" ht="12">
      <c r="A31" s="1">
        <v>153</v>
      </c>
    </row>
    <row r="32" ht="12">
      <c r="A32" s="1">
        <v>154</v>
      </c>
    </row>
    <row r="33" ht="12">
      <c r="A33" s="1">
        <v>157</v>
      </c>
    </row>
    <row r="34" ht="12">
      <c r="A34" s="1">
        <v>158</v>
      </c>
    </row>
    <row r="35" ht="12">
      <c r="A35" s="1">
        <v>163</v>
      </c>
    </row>
    <row r="36" ht="12">
      <c r="A36" s="1">
        <v>165</v>
      </c>
    </row>
    <row r="37" ht="12">
      <c r="A37" s="1">
        <v>166</v>
      </c>
    </row>
    <row r="38" ht="12">
      <c r="A38" s="1">
        <v>167</v>
      </c>
    </row>
    <row r="39" ht="12">
      <c r="A39" s="1">
        <v>168</v>
      </c>
    </row>
    <row r="40" ht="12">
      <c r="A40" s="1">
        <v>171</v>
      </c>
    </row>
    <row r="41" ht="12">
      <c r="A41" s="1">
        <v>172</v>
      </c>
    </row>
    <row r="42" ht="12">
      <c r="A42" s="1">
        <v>175</v>
      </c>
    </row>
    <row r="43" ht="12">
      <c r="A43" s="1">
        <v>178</v>
      </c>
    </row>
    <row r="44" ht="12">
      <c r="A44" s="1">
        <v>183</v>
      </c>
    </row>
    <row r="45" ht="12">
      <c r="A45" s="1">
        <v>185</v>
      </c>
    </row>
    <row r="46" ht="12">
      <c r="A46" s="1">
        <v>187</v>
      </c>
    </row>
    <row r="47" ht="12">
      <c r="A47" s="1">
        <v>191</v>
      </c>
    </row>
    <row r="48" ht="12">
      <c r="A48" s="1">
        <v>197</v>
      </c>
    </row>
    <row r="49" ht="12">
      <c r="A49" s="1">
        <v>202</v>
      </c>
    </row>
    <row r="50" ht="12">
      <c r="A50" s="1">
        <v>206</v>
      </c>
    </row>
    <row r="51" ht="12">
      <c r="A51" s="3">
        <v>213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Utility</dc:title>
  <dc:subject/>
  <dc:creator>McCoy, Edna</dc:creator>
  <cp:keywords/>
  <dc:description/>
  <cp:lastModifiedBy>Hossein Arsham</cp:lastModifiedBy>
  <dcterms:created xsi:type="dcterms:W3CDTF">1998-09-07T16:35:04Z</dcterms:created>
  <dcterms:modified xsi:type="dcterms:W3CDTF">2011-02-08T22:52:36Z</dcterms:modified>
  <cp:category/>
  <cp:version/>
  <cp:contentType/>
  <cp:contentStatus/>
</cp:coreProperties>
</file>