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642\A ROSTER 642 sp 20\"/>
    </mc:Choice>
  </mc:AlternateContent>
  <bookViews>
    <workbookView xWindow="0" yWindow="460" windowWidth="28800" windowHeight="1586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D2" i="1" s="1"/>
  <c r="A18" i="1"/>
  <c r="C2" i="1" s="1"/>
</calcChain>
</file>

<file path=xl/sharedStrings.xml><?xml version="1.0" encoding="utf-8"?>
<sst xmlns="http://schemas.openxmlformats.org/spreadsheetml/2006/main" count="23" uniqueCount="15">
  <si>
    <t>Consideration</t>
  </si>
  <si>
    <t>Structure</t>
  </si>
  <si>
    <t>Correlation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</si>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</sst>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Scores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8B-4801-972C-04190466E8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8B-4801-972C-04190466E8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Sheet1!$C$1:$D$1</c:f>
              <c:strCache>
                <c:ptCount val="2"/>
                <c:pt idx="0">
                  <c:v>Consideration</c:v>
                </c:pt>
                <c:pt idx="1">
                  <c:v>Structure</c:v>
                </c:pt>
              </c:strCache>
            </c:strRef>
          </c:cat>
          <c:val>
            <c:numRef>
              <c:f>Sheet1!$C$2:$D$2</c:f>
              <c:numCache>
                <c:formatCode>General</c:formatCode>
                <c:ptCount val="2"/>
                <c:pt idx="0">
                  <c:v>59.2</c:v>
                </c:pt>
                <c:pt idx="1">
                  <c:v>43.666666666666664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B-4801-972C-04190466E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</a:t>
            </a:r>
            <a:r>
              <a:rPr lang="en-US" baseline="0"/>
              <a:t> Scores on LOQ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Structure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Sheet1!$A$2:$A$16</c:f>
              <c:numCache>
                <c:formatCode>General</c:formatCode>
                <c:ptCount val="15"/>
                <c:pt idx="0">
                  <c:v>77</c:v>
                </c:pt>
                <c:pt idx="1">
                  <c:v>63</c:v>
                </c:pt>
                <c:pt idx="2">
                  <c:v>52</c:v>
                </c:pt>
                <c:pt idx="3">
                  <c:v>62</c:v>
                </c:pt>
                <c:pt idx="4">
                  <c:v>58</c:v>
                </c:pt>
                <c:pt idx="5">
                  <c:v>60</c:v>
                </c:pt>
                <c:pt idx="6">
                  <c:v>64</c:v>
                </c:pt>
                <c:pt idx="7">
                  <c:v>63</c:v>
                </c:pt>
                <c:pt idx="8">
                  <c:v>64</c:v>
                </c:pt>
                <c:pt idx="9">
                  <c:v>54</c:v>
                </c:pt>
                <c:pt idx="10">
                  <c:v>66</c:v>
                </c:pt>
                <c:pt idx="11">
                  <c:v>53</c:v>
                </c:pt>
                <c:pt idx="12">
                  <c:v>54</c:v>
                </c:pt>
                <c:pt idx="13">
                  <c:v>51</c:v>
                </c:pt>
                <c:pt idx="14">
                  <c:v>47</c:v>
                </c:pt>
              </c:numCache>
            </c:numRef>
          </c:xVal>
          <c:yVal>
            <c:numRef>
              <c:f>Sheet1!$B$2:$B$16</c:f>
              <c:numCache>
                <c:formatCode>General</c:formatCode>
                <c:ptCount val="15"/>
                <c:pt idx="0">
                  <c:v>48</c:v>
                </c:pt>
                <c:pt idx="1">
                  <c:v>30</c:v>
                </c:pt>
                <c:pt idx="2">
                  <c:v>55</c:v>
                </c:pt>
                <c:pt idx="3">
                  <c:v>42</c:v>
                </c:pt>
                <c:pt idx="4">
                  <c:v>61</c:v>
                </c:pt>
                <c:pt idx="5">
                  <c:v>50</c:v>
                </c:pt>
                <c:pt idx="6">
                  <c:v>37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40</c:v>
                </c:pt>
                <c:pt idx="11">
                  <c:v>39</c:v>
                </c:pt>
                <c:pt idx="12">
                  <c:v>47</c:v>
                </c:pt>
                <c:pt idx="13">
                  <c:v>37</c:v>
                </c:pt>
                <c:pt idx="14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7C-4114-8576-C033D5CB9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104112"/>
        <c:axId val="-2058057312"/>
      </c:scatterChart>
      <c:valAx>
        <c:axId val="-206210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Consideration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8057312"/>
        <c:crosses val="autoZero"/>
        <c:crossBetween val="midCat"/>
      </c:valAx>
      <c:valAx>
        <c:axId val="-205805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Structure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10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17</xdr:row>
      <xdr:rowOff>50800</xdr:rowOff>
    </xdr:from>
    <xdr:to>
      <xdr:col>8</xdr:col>
      <xdr:colOff>203200</xdr:colOff>
      <xdr:row>33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406400</xdr:colOff>
      <xdr:row>1</xdr:row>
      <xdr:rowOff>25400</xdr:rowOff>
    </xdr:from>
    <xdr:to>
      <xdr:col>15</xdr:col>
      <xdr:colOff>800100</xdr:colOff>
      <xdr:row>19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workbookViewId="0">
      <selection activeCell="N33" sqref="N33"/>
    </sheetView>
  </sheetViews>
  <sheetFormatPr defaultColWidth="10.6640625" defaultRowHeight="15.5" x14ac:dyDescent="0.35"/>
  <cols>
    <col min="10" max="10" width="24" customWidth="1"/>
  </cols>
  <sheetData>
    <row r="1" spans="1:41" x14ac:dyDescent="0.35">
      <c r="A1" t="s">
        <v>0</v>
      </c>
      <c r="B1" t="s">
        <v>1</v>
      </c>
      <c r="C1" t="s">
        <v>0</v>
      </c>
      <c r="D1" t="s">
        <v>1</v>
      </c>
    </row>
    <row r="2" spans="1:41" x14ac:dyDescent="0.35">
      <c r="A2">
        <v>77</v>
      </c>
      <c r="B2">
        <v>48</v>
      </c>
      <c r="C2">
        <f>A18</f>
        <v>59.2</v>
      </c>
      <c r="D2">
        <f>B18</f>
        <v>43.666666666666664</v>
      </c>
      <c r="AA2" s="1"/>
    </row>
    <row r="3" spans="1:41" x14ac:dyDescent="0.35">
      <c r="A3">
        <v>63</v>
      </c>
      <c r="B3">
        <v>30</v>
      </c>
    </row>
    <row r="4" spans="1:41" x14ac:dyDescent="0.35">
      <c r="A4">
        <v>52</v>
      </c>
      <c r="B4">
        <v>55</v>
      </c>
    </row>
    <row r="5" spans="1:41" x14ac:dyDescent="0.35">
      <c r="A5">
        <v>62</v>
      </c>
      <c r="B5">
        <v>42</v>
      </c>
    </row>
    <row r="6" spans="1:41" x14ac:dyDescent="0.35">
      <c r="A6">
        <v>58</v>
      </c>
      <c r="B6">
        <v>61</v>
      </c>
    </row>
    <row r="7" spans="1:41" x14ac:dyDescent="0.35">
      <c r="A7">
        <v>60</v>
      </c>
      <c r="B7">
        <v>50</v>
      </c>
    </row>
    <row r="8" spans="1:41" x14ac:dyDescent="0.35">
      <c r="A8">
        <v>64</v>
      </c>
      <c r="B8">
        <v>37</v>
      </c>
    </row>
    <row r="9" spans="1:41" x14ac:dyDescent="0.35">
      <c r="A9">
        <v>63</v>
      </c>
      <c r="B9">
        <v>41</v>
      </c>
    </row>
    <row r="10" spans="1:41" x14ac:dyDescent="0.35">
      <c r="A10">
        <v>64</v>
      </c>
      <c r="B10">
        <v>41</v>
      </c>
    </row>
    <row r="11" spans="1:41" x14ac:dyDescent="0.35">
      <c r="A11">
        <v>54</v>
      </c>
      <c r="B11">
        <v>41</v>
      </c>
    </row>
    <row r="12" spans="1:41" x14ac:dyDescent="0.35">
      <c r="A12">
        <v>66</v>
      </c>
      <c r="B12">
        <v>40</v>
      </c>
    </row>
    <row r="13" spans="1:41" x14ac:dyDescent="0.35">
      <c r="A13">
        <v>53</v>
      </c>
      <c r="B13">
        <v>39</v>
      </c>
      <c r="AJ13" s="1"/>
      <c r="AK13" s="1"/>
      <c r="AL13" s="1"/>
      <c r="AM13" s="1"/>
      <c r="AN13" s="1"/>
      <c r="AO13" s="1"/>
    </row>
    <row r="14" spans="1:41" x14ac:dyDescent="0.35">
      <c r="A14">
        <v>54</v>
      </c>
      <c r="B14">
        <v>47</v>
      </c>
    </row>
    <row r="15" spans="1:41" x14ac:dyDescent="0.35">
      <c r="A15">
        <v>51</v>
      </c>
      <c r="B15">
        <v>37</v>
      </c>
    </row>
    <row r="16" spans="1:41" x14ac:dyDescent="0.35">
      <c r="A16">
        <v>47</v>
      </c>
      <c r="B16">
        <v>46</v>
      </c>
    </row>
    <row r="18" spans="1:12" x14ac:dyDescent="0.35">
      <c r="A18">
        <f>AVERAGE(A2:A16)</f>
        <v>59.2</v>
      </c>
      <c r="B18">
        <f>AVERAGE(B2:B16)</f>
        <v>43.666666666666664</v>
      </c>
    </row>
    <row r="22" spans="1:12" ht="16" thickBot="1" x14ac:dyDescent="0.4">
      <c r="J22" s="7" t="s">
        <v>2</v>
      </c>
      <c r="K22" s="7"/>
      <c r="L22" s="7"/>
    </row>
    <row r="23" spans="1:12" x14ac:dyDescent="0.35">
      <c r="J23" s="4"/>
      <c r="K23" s="4" t="s">
        <v>0</v>
      </c>
      <c r="L23" s="4" t="s">
        <v>1</v>
      </c>
    </row>
    <row r="24" spans="1:12" x14ac:dyDescent="0.35">
      <c r="J24" s="2" t="s">
        <v>0</v>
      </c>
      <c r="K24" s="2">
        <v>1</v>
      </c>
      <c r="L24" s="2"/>
    </row>
    <row r="25" spans="1:12" ht="16" thickBot="1" x14ac:dyDescent="0.4">
      <c r="J25" s="3" t="s">
        <v>1</v>
      </c>
      <c r="K25" s="6">
        <v>-0.12747027158940172</v>
      </c>
      <c r="L25" s="3">
        <v>1</v>
      </c>
    </row>
    <row r="28" spans="1:12" x14ac:dyDescent="0.35">
      <c r="J28" t="s">
        <v>3</v>
      </c>
    </row>
    <row r="29" spans="1:12" ht="16" thickBot="1" x14ac:dyDescent="0.4"/>
    <row r="30" spans="1:12" x14ac:dyDescent="0.35">
      <c r="J30" s="4"/>
      <c r="K30" s="4" t="s">
        <v>0</v>
      </c>
      <c r="L30" s="4" t="s">
        <v>1</v>
      </c>
    </row>
    <row r="31" spans="1:12" x14ac:dyDescent="0.35">
      <c r="J31" s="2" t="s">
        <v>4</v>
      </c>
      <c r="K31" s="2">
        <v>59.2</v>
      </c>
      <c r="L31" s="2">
        <v>43.666666666666664</v>
      </c>
    </row>
    <row r="32" spans="1:12" x14ac:dyDescent="0.35">
      <c r="J32" s="2" t="s">
        <v>5</v>
      </c>
      <c r="K32" s="2">
        <v>57.742857142857247</v>
      </c>
      <c r="L32" s="2">
        <v>59.952380952380864</v>
      </c>
    </row>
    <row r="33" spans="10:12" x14ac:dyDescent="0.35">
      <c r="J33" s="2" t="s">
        <v>6</v>
      </c>
      <c r="K33" s="2">
        <v>15</v>
      </c>
      <c r="L33" s="2">
        <v>15</v>
      </c>
    </row>
    <row r="34" spans="10:12" x14ac:dyDescent="0.35">
      <c r="J34" s="2" t="s">
        <v>7</v>
      </c>
      <c r="K34" s="2">
        <v>-0.12747027158940172</v>
      </c>
      <c r="L34" s="2"/>
    </row>
    <row r="35" spans="10:12" x14ac:dyDescent="0.35">
      <c r="J35" s="2" t="s">
        <v>8</v>
      </c>
      <c r="K35" s="2">
        <v>0</v>
      </c>
      <c r="L35" s="2"/>
    </row>
    <row r="36" spans="10:12" x14ac:dyDescent="0.35">
      <c r="J36" s="2" t="s">
        <v>9</v>
      </c>
      <c r="K36" s="2">
        <v>14</v>
      </c>
      <c r="L36" s="2"/>
    </row>
    <row r="37" spans="10:12" x14ac:dyDescent="0.35">
      <c r="J37" s="2" t="s">
        <v>10</v>
      </c>
      <c r="K37" s="2">
        <v>5.2225501915368975</v>
      </c>
      <c r="L37" s="2"/>
    </row>
    <row r="38" spans="10:12" x14ac:dyDescent="0.35">
      <c r="J38" s="5" t="s">
        <v>11</v>
      </c>
      <c r="K38" s="5">
        <v>6.4576686315480331E-5</v>
      </c>
      <c r="L38" s="2"/>
    </row>
    <row r="39" spans="10:12" x14ac:dyDescent="0.35">
      <c r="J39" s="2" t="s">
        <v>12</v>
      </c>
      <c r="K39" s="2">
        <v>1.7613101357748921</v>
      </c>
      <c r="L39" s="2"/>
    </row>
    <row r="40" spans="10:12" x14ac:dyDescent="0.35">
      <c r="J40" s="5" t="s">
        <v>13</v>
      </c>
      <c r="K40" s="5">
        <v>1.2915337263096066E-4</v>
      </c>
      <c r="L40" s="2"/>
    </row>
    <row r="41" spans="10:12" ht="16" thickBot="1" x14ac:dyDescent="0.4">
      <c r="J41" s="3" t="s">
        <v>14</v>
      </c>
      <c r="K41" s="3">
        <v>2.1447866879178044</v>
      </c>
      <c r="L41" s="3"/>
    </row>
  </sheetData>
  <mergeCells count="1">
    <mergeCell ref="J22:L2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Thomas Mitchell</cp:lastModifiedBy>
  <dcterms:created xsi:type="dcterms:W3CDTF">2020-02-13T03:56:17Z</dcterms:created>
  <dcterms:modified xsi:type="dcterms:W3CDTF">2020-02-26T23:29:26Z</dcterms:modified>
</cp:coreProperties>
</file>